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MEZCHIPITE_SETIEMBRE_2022\CARPETA DE PEDIDOS\CARPETA DE PEDIDOS_2024\PEDIDO 7_JULIO_2024\PEDIDO CUADROS DE IPM\"/>
    </mc:Choice>
  </mc:AlternateContent>
  <xr:revisionPtr revIDLastSave="0" documentId="13_ncr:1_{1134A804-573A-4E45-AD0B-3601D41AE087}" xr6:coauthVersionLast="47" xr6:coauthVersionMax="47" xr10:uidLastSave="{00000000-0000-0000-0000-000000000000}"/>
  <bookViews>
    <workbookView xWindow="-120" yWindow="-120" windowWidth="24240" windowHeight="13140" xr2:uid="{A9BE0089-93B3-4C5E-B998-BF67CB6219DD}"/>
  </bookViews>
  <sheets>
    <sheet name="Cuadro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1" l="1"/>
  <c r="I55" i="1"/>
  <c r="H55" i="1"/>
  <c r="G55" i="1"/>
  <c r="F55" i="1"/>
  <c r="E55" i="1"/>
  <c r="J39" i="1"/>
  <c r="I39" i="1"/>
  <c r="H39" i="1"/>
  <c r="G39" i="1"/>
  <c r="F39" i="1"/>
  <c r="E39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<sst xmlns="http://schemas.openxmlformats.org/spreadsheetml/2006/main" count="71" uniqueCount="32">
  <si>
    <r>
      <t>Contribución de indicadores al M</t>
    </r>
    <r>
      <rPr>
        <b/>
        <vertAlign val="subscript"/>
        <sz val="10"/>
        <color theme="1"/>
        <rFont val="Arial"/>
        <family val="2"/>
      </rPr>
      <t>0</t>
    </r>
    <r>
      <rPr>
        <b/>
        <sz val="10"/>
        <color theme="1"/>
        <rFont val="Arial"/>
        <family val="2"/>
      </rPr>
      <t xml:space="preserve"> (2016 - 2021)</t>
    </r>
  </si>
  <si>
    <t>Área de residencia</t>
  </si>
  <si>
    <t>Dimensión</t>
  </si>
  <si>
    <t>Indicador</t>
  </si>
  <si>
    <t>Año</t>
  </si>
  <si>
    <r>
      <t xml:space="preserve">Total país </t>
    </r>
    <r>
      <rPr>
        <vertAlign val="superscript"/>
        <sz val="9"/>
        <color theme="1"/>
        <rFont val="Arial"/>
        <family val="2"/>
      </rPr>
      <t>1/</t>
    </r>
  </si>
  <si>
    <t>EDUCACIÓN</t>
  </si>
  <si>
    <t>Inasistencia escolar de personas de 6 a 17 años de edad</t>
  </si>
  <si>
    <t>Escolarización atrasada</t>
  </si>
  <si>
    <t>Educación obligatoria incompleta o analfabetismo</t>
  </si>
  <si>
    <t>SALUD y AMBIENTE</t>
  </si>
  <si>
    <t>Personas enfermas o accidentadas sin acceso a atención médica profesional</t>
  </si>
  <si>
    <t>Falta de acceso a agua mejorada</t>
  </si>
  <si>
    <t>Falta de saneamiento mejorado</t>
  </si>
  <si>
    <t>Uso de carbón o leña para cocinar</t>
  </si>
  <si>
    <t>TRABAJO y SEGURIDAD SOCIAL</t>
  </si>
  <si>
    <t>Desocupación</t>
  </si>
  <si>
    <t>Subocupación por insuficiencia de tiempo</t>
  </si>
  <si>
    <t>Trabajo de personas de 10 a 17 años de edad</t>
  </si>
  <si>
    <t>Falta de aporte a una caja jubilatoria</t>
  </si>
  <si>
    <t>Falta de acceso a jubilación o pensión</t>
  </si>
  <si>
    <t>VIVIENDA y SERVICIOS</t>
  </si>
  <si>
    <t>Materiales inadecuados de la vivienda</t>
  </si>
  <si>
    <t>Hacinamiento</t>
  </si>
  <si>
    <t>Prácticas inadecuadas o falta de servicios para eliminación de basura</t>
  </si>
  <si>
    <t>TOTAL</t>
  </si>
  <si>
    <t>Urbana</t>
  </si>
  <si>
    <t xml:space="preserve">SALUD </t>
  </si>
  <si>
    <t>Rural</t>
  </si>
  <si>
    <r>
      <rPr>
        <b/>
        <sz val="8"/>
        <color theme="1"/>
        <rFont val="Arial"/>
        <family val="2"/>
      </rPr>
      <t>Fuente: INE</t>
    </r>
    <r>
      <rPr>
        <sz val="8"/>
        <color theme="1"/>
        <rFont val="Arial"/>
        <family val="2"/>
      </rPr>
      <t>, Encuesta Permanente de Hogares  2016 4to trimestre.</t>
    </r>
  </si>
  <si>
    <r>
      <t xml:space="preserve">               </t>
    </r>
    <r>
      <rPr>
        <b/>
        <sz val="8"/>
        <color theme="1"/>
        <rFont val="Arial"/>
        <family val="2"/>
      </rPr>
      <t>INE</t>
    </r>
    <r>
      <rPr>
        <sz val="8"/>
        <color theme="1"/>
        <rFont val="Arial"/>
        <family val="2"/>
      </rPr>
      <t>, Encuesta Permanente de Hogares Continua (2017 - 2021) 4to trimestre.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</si>
  <si>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 /No incluye a los trabajadores domésticos sin retiro.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</si>
</sst>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/>
    </xf>
    <xf numFmtId="164" fontId="11" fillId="3" borderId="3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0" fontId="3" fillId="4" borderId="0" xfId="2" applyFill="1"/>
    <xf numFmtId="0" fontId="0" fillId="4" borderId="0" xfId="0" applyFill="1"/>
    <xf numFmtId="0" fontId="4" fillId="4" borderId="0" xfId="0" applyFont="1" applyFill="1"/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/>
    <xf numFmtId="39" fontId="8" fillId="4" borderId="1" xfId="1" applyNumberFormat="1" applyFont="1" applyFill="1" applyBorder="1" applyAlignment="1">
      <alignment horizontal="center"/>
    </xf>
    <xf numFmtId="39" fontId="8" fillId="4" borderId="3" xfId="1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left" vertical="center"/>
    </xf>
    <xf numFmtId="0" fontId="12" fillId="4" borderId="0" xfId="0" applyFont="1" applyFill="1"/>
    <xf numFmtId="0" fontId="12" fillId="4" borderId="7" xfId="0" applyFont="1" applyFill="1" applyBorder="1"/>
    <xf numFmtId="0" fontId="12" fillId="4" borderId="7" xfId="0" applyFont="1" applyFill="1" applyBorder="1" applyAlignment="1">
      <alignment horizontal="center"/>
    </xf>
    <xf numFmtId="39" fontId="12" fillId="4" borderId="0" xfId="0" applyNumberFormat="1" applyFont="1" applyFill="1"/>
    <xf numFmtId="0" fontId="14" fillId="4" borderId="0" xfId="0" applyFont="1" applyFill="1"/>
    <xf numFmtId="0" fontId="12" fillId="4" borderId="0" xfId="0" applyFont="1" applyFill="1" applyAlignment="1">
      <alignment horizontal="center"/>
    </xf>
    <xf numFmtId="0" fontId="16" fillId="4" borderId="0" xfId="0" applyFont="1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F455-7307-4A8A-AFAE-3D6730332057}">
  <dimension ref="B1:J59"/>
  <sheetViews>
    <sheetView tabSelected="1" workbookViewId="0">
      <selection activeCell="C55" sqref="C55:J55"/>
    </sheetView>
  </sheetViews>
  <sheetFormatPr baseColWidth="10" defaultColWidth="11.42578125" defaultRowHeight="15" x14ac:dyDescent="0.25"/>
  <cols>
    <col min="1" max="1" width="3" style="17" customWidth="1"/>
    <col min="2" max="2" width="21.7109375" style="17" customWidth="1"/>
    <col min="3" max="3" width="20.85546875" style="17" customWidth="1"/>
    <col min="4" max="4" width="63.5703125" style="17" customWidth="1"/>
    <col min="5" max="6" width="10.7109375" style="17" customWidth="1"/>
    <col min="7" max="7" width="10.28515625" style="17" customWidth="1"/>
    <col min="8" max="8" width="10.7109375" style="17" customWidth="1"/>
    <col min="9" max="9" width="10.5703125" style="17" customWidth="1"/>
    <col min="10" max="10" width="10.42578125" style="17" customWidth="1"/>
    <col min="11" max="16384" width="11.42578125" style="17"/>
  </cols>
  <sheetData>
    <row r="1" spans="2:10" ht="21" customHeight="1" x14ac:dyDescent="0.25">
      <c r="B1" s="16"/>
      <c r="E1" s="18"/>
    </row>
    <row r="2" spans="2:10" ht="16.5" customHeight="1" x14ac:dyDescent="0.25">
      <c r="B2" s="18"/>
      <c r="E2" s="18"/>
    </row>
    <row r="3" spans="2:10" ht="14.25" customHeight="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</row>
    <row r="4" spans="2:10" ht="15" customHeight="1" x14ac:dyDescent="0.25">
      <c r="B4" s="1"/>
      <c r="C4" s="1"/>
      <c r="D4" s="1"/>
      <c r="E4" s="1"/>
      <c r="F4" s="1"/>
      <c r="G4" s="1"/>
      <c r="H4" s="1"/>
      <c r="I4" s="1"/>
      <c r="J4" s="1"/>
    </row>
    <row r="5" spans="2:10" ht="12" customHeight="1" x14ac:dyDescent="0.25">
      <c r="E5" s="19"/>
      <c r="F5" s="20"/>
      <c r="G5" s="20"/>
      <c r="H5" s="20"/>
      <c r="I5" s="20"/>
    </row>
    <row r="6" spans="2:10" ht="23.25" customHeight="1" x14ac:dyDescent="0.25">
      <c r="B6" s="2" t="s">
        <v>1</v>
      </c>
      <c r="C6" s="2" t="s">
        <v>2</v>
      </c>
      <c r="D6" s="3" t="s">
        <v>3</v>
      </c>
      <c r="E6" s="4" t="s">
        <v>4</v>
      </c>
      <c r="F6" s="5"/>
      <c r="G6" s="5"/>
      <c r="H6" s="5"/>
      <c r="I6" s="5"/>
      <c r="J6" s="6"/>
    </row>
    <row r="7" spans="2:10" s="21" customFormat="1" ht="18.75" customHeight="1" x14ac:dyDescent="0.25">
      <c r="B7" s="2"/>
      <c r="C7" s="2"/>
      <c r="D7" s="7"/>
      <c r="E7" s="8">
        <v>2016</v>
      </c>
      <c r="F7" s="8">
        <v>2017</v>
      </c>
      <c r="G7" s="8">
        <v>2018</v>
      </c>
      <c r="H7" s="8">
        <v>2019</v>
      </c>
      <c r="I7" s="9">
        <v>2020</v>
      </c>
      <c r="J7" s="8">
        <v>2021</v>
      </c>
    </row>
    <row r="8" spans="2:10" x14ac:dyDescent="0.25">
      <c r="B8" s="22" t="s">
        <v>5</v>
      </c>
      <c r="C8" s="23" t="s">
        <v>6</v>
      </c>
      <c r="D8" s="24" t="s">
        <v>7</v>
      </c>
      <c r="E8" s="25">
        <v>4.5059266090393102</v>
      </c>
      <c r="F8" s="25">
        <v>4.8959884643554696</v>
      </c>
      <c r="G8" s="25">
        <v>4.7802858352661097</v>
      </c>
      <c r="H8" s="25">
        <v>4.2214426994323704</v>
      </c>
      <c r="I8" s="26">
        <v>4.8166804313659668</v>
      </c>
      <c r="J8" s="25">
        <v>5.2475566864013672</v>
      </c>
    </row>
    <row r="9" spans="2:10" x14ac:dyDescent="0.25">
      <c r="B9" s="22"/>
      <c r="C9" s="23"/>
      <c r="D9" s="24" t="s">
        <v>8</v>
      </c>
      <c r="E9" s="25">
        <v>7.9575929641723597</v>
      </c>
      <c r="F9" s="25">
        <v>8.1263742446899396</v>
      </c>
      <c r="G9" s="25">
        <v>7.7529067993164098</v>
      </c>
      <c r="H9" s="25">
        <v>7.0984539985656703</v>
      </c>
      <c r="I9" s="26">
        <v>8.0723428726196289</v>
      </c>
      <c r="J9" s="25">
        <v>6.8269953727722168</v>
      </c>
    </row>
    <row r="10" spans="2:10" x14ac:dyDescent="0.25">
      <c r="B10" s="22"/>
      <c r="C10" s="23"/>
      <c r="D10" s="24" t="s">
        <v>9</v>
      </c>
      <c r="E10" s="25">
        <v>5.0127377510070801</v>
      </c>
      <c r="F10" s="25">
        <v>5.41031837463379</v>
      </c>
      <c r="G10" s="25">
        <v>5.8679628372192401</v>
      </c>
      <c r="H10" s="25">
        <v>6.0760259628295898</v>
      </c>
      <c r="I10" s="26">
        <v>5.8974013328552246</v>
      </c>
      <c r="J10" s="25">
        <v>6.9443783760070801</v>
      </c>
    </row>
    <row r="11" spans="2:10" x14ac:dyDescent="0.25">
      <c r="B11" s="22"/>
      <c r="C11" s="23" t="s">
        <v>10</v>
      </c>
      <c r="D11" s="24" t="s">
        <v>11</v>
      </c>
      <c r="E11" s="25">
        <v>5.1063275337219203</v>
      </c>
      <c r="F11" s="25">
        <v>6.6480369567871103</v>
      </c>
      <c r="G11" s="25">
        <v>5.7855095863342303</v>
      </c>
      <c r="H11" s="25">
        <v>6.1406602859497097</v>
      </c>
      <c r="I11" s="26">
        <v>4.9527668952941895</v>
      </c>
      <c r="J11" s="25">
        <v>5.3841071128845215</v>
      </c>
    </row>
    <row r="12" spans="2:10" x14ac:dyDescent="0.25">
      <c r="B12" s="22"/>
      <c r="C12" s="23"/>
      <c r="D12" s="24" t="s">
        <v>12</v>
      </c>
      <c r="E12" s="25">
        <v>4.5614681243896502</v>
      </c>
      <c r="F12" s="25">
        <v>4.3595728874206499</v>
      </c>
      <c r="G12" s="25">
        <v>4.5474748611450204</v>
      </c>
      <c r="H12" s="25">
        <v>4.0033869743347203</v>
      </c>
      <c r="I12" s="26">
        <v>4.2031040191650391</v>
      </c>
      <c r="J12" s="25">
        <v>3.7291362285614014</v>
      </c>
    </row>
    <row r="13" spans="2:10" x14ac:dyDescent="0.25">
      <c r="B13" s="22"/>
      <c r="C13" s="23"/>
      <c r="D13" s="24" t="s">
        <v>13</v>
      </c>
      <c r="E13" s="25">
        <v>8.3880023956298793</v>
      </c>
      <c r="F13" s="25">
        <v>7.3381023406982404</v>
      </c>
      <c r="G13" s="25">
        <v>7.6165299415588397</v>
      </c>
      <c r="H13" s="25">
        <v>7.4249563217163104</v>
      </c>
      <c r="I13" s="26">
        <v>7.1936483383178711</v>
      </c>
      <c r="J13" s="25">
        <v>6.7516121864318848</v>
      </c>
    </row>
    <row r="14" spans="2:10" x14ac:dyDescent="0.25">
      <c r="B14" s="22"/>
      <c r="C14" s="23"/>
      <c r="D14" s="24" t="s">
        <v>14</v>
      </c>
      <c r="E14" s="25">
        <v>11.362938880920399</v>
      </c>
      <c r="F14" s="25">
        <v>11.882376670837401</v>
      </c>
      <c r="G14" s="25">
        <v>11.5689182281494</v>
      </c>
      <c r="H14" s="25">
        <v>11.781836509704601</v>
      </c>
      <c r="I14" s="26">
        <v>11.238064765930176</v>
      </c>
      <c r="J14" s="25">
        <v>11.736861228942871</v>
      </c>
    </row>
    <row r="15" spans="2:10" x14ac:dyDescent="0.25">
      <c r="B15" s="22"/>
      <c r="C15" s="23" t="s">
        <v>15</v>
      </c>
      <c r="D15" s="24" t="s">
        <v>16</v>
      </c>
      <c r="E15" s="25">
        <v>1.46939408779144</v>
      </c>
      <c r="F15" s="25">
        <v>1.54395627975464</v>
      </c>
      <c r="G15" s="25">
        <v>1.57842564582825</v>
      </c>
      <c r="H15" s="25">
        <v>1.9104137420654299</v>
      </c>
      <c r="I15" s="26">
        <v>2.1465456485748291</v>
      </c>
      <c r="J15" s="25">
        <v>1.7023988962173462</v>
      </c>
    </row>
    <row r="16" spans="2:10" x14ac:dyDescent="0.25">
      <c r="B16" s="22"/>
      <c r="C16" s="23"/>
      <c r="D16" s="24" t="s">
        <v>17</v>
      </c>
      <c r="E16" s="25">
        <v>2.8290944099426301</v>
      </c>
      <c r="F16" s="25">
        <v>2.6997511386871298</v>
      </c>
      <c r="G16" s="25">
        <v>2.63779973983765</v>
      </c>
      <c r="H16" s="25">
        <v>3.7734897136688201</v>
      </c>
      <c r="I16" s="26">
        <v>3.5817122459411621</v>
      </c>
      <c r="J16" s="25">
        <v>2.6554391384124756</v>
      </c>
    </row>
    <row r="17" spans="2:10" x14ac:dyDescent="0.25">
      <c r="B17" s="22"/>
      <c r="C17" s="23"/>
      <c r="D17" s="24" t="s">
        <v>18</v>
      </c>
      <c r="E17" s="25">
        <v>2.3134498596191402</v>
      </c>
      <c r="F17" s="25">
        <v>2.4356276988983199</v>
      </c>
      <c r="G17" s="25">
        <v>2.34335160255432</v>
      </c>
      <c r="H17" s="25">
        <v>2.1297473907470699</v>
      </c>
      <c r="I17" s="26">
        <v>2.2157115936279297</v>
      </c>
      <c r="J17" s="25">
        <v>2.6108736991882324</v>
      </c>
    </row>
    <row r="18" spans="2:10" x14ac:dyDescent="0.25">
      <c r="B18" s="22"/>
      <c r="C18" s="23"/>
      <c r="D18" s="24" t="s">
        <v>19</v>
      </c>
      <c r="E18" s="25">
        <v>11.2780199050903</v>
      </c>
      <c r="F18" s="25">
        <v>11.428704261779799</v>
      </c>
      <c r="G18" s="25">
        <v>11.7553653717041</v>
      </c>
      <c r="H18" s="25">
        <v>12.0453844070435</v>
      </c>
      <c r="I18" s="26">
        <v>12.325492858886719</v>
      </c>
      <c r="J18" s="25">
        <v>12.36870288848877</v>
      </c>
    </row>
    <row r="19" spans="2:10" x14ac:dyDescent="0.25">
      <c r="B19" s="22"/>
      <c r="C19" s="23"/>
      <c r="D19" s="24" t="s">
        <v>20</v>
      </c>
      <c r="E19" s="25">
        <v>1.5050753355026201</v>
      </c>
      <c r="F19" s="25">
        <v>1.37590944766998</v>
      </c>
      <c r="G19" s="25">
        <v>1.2656271457672099</v>
      </c>
      <c r="H19" s="25">
        <v>1.43293988704681</v>
      </c>
      <c r="I19" s="26">
        <v>1.1403744220733643</v>
      </c>
      <c r="J19" s="25">
        <v>0.98699134588241577</v>
      </c>
    </row>
    <row r="20" spans="2:10" x14ac:dyDescent="0.25">
      <c r="B20" s="22"/>
      <c r="C20" s="23" t="s">
        <v>21</v>
      </c>
      <c r="D20" s="24" t="s">
        <v>22</v>
      </c>
      <c r="E20" s="25">
        <v>7.7537298202514604</v>
      </c>
      <c r="F20" s="25">
        <v>6.6867303848266602</v>
      </c>
      <c r="G20" s="25">
        <v>6.3374953269958496</v>
      </c>
      <c r="H20" s="25">
        <v>6.4623875617981001</v>
      </c>
      <c r="I20" s="26">
        <v>5.9167051315307617</v>
      </c>
      <c r="J20" s="25">
        <v>6.4306507110595703</v>
      </c>
    </row>
    <row r="21" spans="2:10" x14ac:dyDescent="0.25">
      <c r="B21" s="22"/>
      <c r="C21" s="23"/>
      <c r="D21" s="24" t="s">
        <v>23</v>
      </c>
      <c r="E21" s="25">
        <v>7.3982558250427202</v>
      </c>
      <c r="F21" s="25">
        <v>6.1665244102478001</v>
      </c>
      <c r="G21" s="25">
        <v>6.7463088035583496</v>
      </c>
      <c r="H21" s="25">
        <v>5.8166451454162598</v>
      </c>
      <c r="I21" s="26">
        <v>7.1498827934265137</v>
      </c>
      <c r="J21" s="25">
        <v>6.8306550979614258</v>
      </c>
    </row>
    <row r="22" spans="2:10" x14ac:dyDescent="0.25">
      <c r="B22" s="22"/>
      <c r="C22" s="23"/>
      <c r="D22" s="24" t="s">
        <v>24</v>
      </c>
      <c r="E22" s="25">
        <v>18.557981491088899</v>
      </c>
      <c r="F22" s="25">
        <v>19.0020236968994</v>
      </c>
      <c r="G22" s="25">
        <v>19.4160346984863</v>
      </c>
      <c r="H22" s="25">
        <v>19.682228088378899</v>
      </c>
      <c r="I22" s="26">
        <v>19.149562835693359</v>
      </c>
      <c r="J22" s="25">
        <v>19.793638229370117</v>
      </c>
    </row>
    <row r="23" spans="2:10" x14ac:dyDescent="0.25">
      <c r="B23" s="22"/>
      <c r="C23" s="10" t="s">
        <v>25</v>
      </c>
      <c r="D23" s="10"/>
      <c r="E23" s="11">
        <f>+SUM(E8:E22)</f>
        <v>99.999994993209825</v>
      </c>
      <c r="F23" s="11">
        <f t="shared" ref="F23:H23" si="0">+SUM(F8:F22)</f>
        <v>99.999997258186326</v>
      </c>
      <c r="G23" s="11">
        <f t="shared" si="0"/>
        <v>99.999996423721271</v>
      </c>
      <c r="H23" s="11">
        <f t="shared" si="0"/>
        <v>99.999998688697872</v>
      </c>
      <c r="I23" s="12">
        <f>+SUM(I8:I22)</f>
        <v>99.999996185302734</v>
      </c>
      <c r="J23" s="11">
        <f>+SUM(J8:J22)</f>
        <v>99.999997198581696</v>
      </c>
    </row>
    <row r="24" spans="2:10" x14ac:dyDescent="0.25">
      <c r="B24" s="22" t="s">
        <v>26</v>
      </c>
      <c r="C24" s="27" t="s">
        <v>6</v>
      </c>
      <c r="D24" s="24" t="s">
        <v>7</v>
      </c>
      <c r="E24" s="25">
        <v>6.2885718345642099</v>
      </c>
      <c r="F24" s="25">
        <v>6.5483708381652797</v>
      </c>
      <c r="G24" s="25">
        <v>6.2208495140075701</v>
      </c>
      <c r="H24" s="25">
        <v>5.6884741783142099</v>
      </c>
      <c r="I24" s="26">
        <v>6.5888962745666504</v>
      </c>
      <c r="J24" s="25">
        <v>5.8771991729736328</v>
      </c>
    </row>
    <row r="25" spans="2:10" x14ac:dyDescent="0.25">
      <c r="B25" s="22"/>
      <c r="C25" s="27"/>
      <c r="D25" s="24" t="s">
        <v>8</v>
      </c>
      <c r="E25" s="25">
        <v>10.695635795593301</v>
      </c>
      <c r="F25" s="25">
        <v>12.068301200866699</v>
      </c>
      <c r="G25" s="25">
        <v>9.5422220230102504</v>
      </c>
      <c r="H25" s="25">
        <v>9.0479450225830096</v>
      </c>
      <c r="I25" s="26">
        <v>10.825277328491211</v>
      </c>
      <c r="J25" s="25">
        <v>9.2661800384521484</v>
      </c>
    </row>
    <row r="26" spans="2:10" x14ac:dyDescent="0.25">
      <c r="B26" s="22"/>
      <c r="C26" s="27"/>
      <c r="D26" s="24" t="s">
        <v>9</v>
      </c>
      <c r="E26" s="25">
        <v>4.8531823158264196</v>
      </c>
      <c r="F26" s="25">
        <v>4.60262155532837</v>
      </c>
      <c r="G26" s="25">
        <v>5.7102251052856401</v>
      </c>
      <c r="H26" s="25">
        <v>6.6825304031372097</v>
      </c>
      <c r="I26" s="26">
        <v>5.271697998046875</v>
      </c>
      <c r="J26" s="25">
        <v>6.5459408760070801</v>
      </c>
    </row>
    <row r="27" spans="2:10" x14ac:dyDescent="0.25">
      <c r="B27" s="22"/>
      <c r="C27" s="27" t="s">
        <v>27</v>
      </c>
      <c r="D27" s="24" t="s">
        <v>11</v>
      </c>
      <c r="E27" s="25">
        <v>5.8134179115295401</v>
      </c>
      <c r="F27" s="25">
        <v>6.848876953125</v>
      </c>
      <c r="G27" s="25">
        <v>6.0789337158203098</v>
      </c>
      <c r="H27" s="25">
        <v>6.6488227844238299</v>
      </c>
      <c r="I27" s="26">
        <v>5.8574118614196777</v>
      </c>
      <c r="J27" s="25">
        <v>6.6769123077392578</v>
      </c>
    </row>
    <row r="28" spans="2:10" x14ac:dyDescent="0.25">
      <c r="B28" s="22"/>
      <c r="C28" s="27"/>
      <c r="D28" s="24" t="s">
        <v>12</v>
      </c>
      <c r="E28" s="25">
        <v>3.2519681453704798</v>
      </c>
      <c r="F28" s="25">
        <v>3.3001925945282</v>
      </c>
      <c r="G28" s="25">
        <v>3.77540135383606</v>
      </c>
      <c r="H28" s="25">
        <v>2.9743273258209202</v>
      </c>
      <c r="I28" s="26">
        <v>3.5595800876617432</v>
      </c>
      <c r="J28" s="25">
        <v>3.1149835586547852</v>
      </c>
    </row>
    <row r="29" spans="2:10" x14ac:dyDescent="0.25">
      <c r="B29" s="22"/>
      <c r="C29" s="27"/>
      <c r="D29" s="24" t="s">
        <v>13</v>
      </c>
      <c r="E29" s="25">
        <v>4.4608650207519496</v>
      </c>
      <c r="F29" s="25">
        <v>3.85838723182678</v>
      </c>
      <c r="G29" s="25">
        <v>4.0699229240417498</v>
      </c>
      <c r="H29" s="25">
        <v>3.62530541419983</v>
      </c>
      <c r="I29" s="26">
        <v>4.1939296722412109</v>
      </c>
      <c r="J29" s="25">
        <v>4.2809309959411621</v>
      </c>
    </row>
    <row r="30" spans="2:10" x14ac:dyDescent="0.25">
      <c r="B30" s="22"/>
      <c r="C30" s="27"/>
      <c r="D30" s="24" t="s">
        <v>14</v>
      </c>
      <c r="E30" s="25">
        <v>8.6318464279174805</v>
      </c>
      <c r="F30" s="25">
        <v>9.5159940719604492</v>
      </c>
      <c r="G30" s="25">
        <v>9.8026371002197301</v>
      </c>
      <c r="H30" s="25">
        <v>9.0523967742919904</v>
      </c>
      <c r="I30" s="26">
        <v>9.3212709426879883</v>
      </c>
      <c r="J30" s="25">
        <v>8.9760980606079102</v>
      </c>
    </row>
    <row r="31" spans="2:10" x14ac:dyDescent="0.25">
      <c r="B31" s="22"/>
      <c r="C31" s="23" t="s">
        <v>15</v>
      </c>
      <c r="D31" s="24" t="s">
        <v>16</v>
      </c>
      <c r="E31" s="25">
        <v>2.7281370162963898</v>
      </c>
      <c r="F31" s="25">
        <v>2.7416918277740501</v>
      </c>
      <c r="G31" s="25">
        <v>2.7784883975982702</v>
      </c>
      <c r="H31" s="25">
        <v>3.3666014671325701</v>
      </c>
      <c r="I31" s="26">
        <v>3.9946184158325195</v>
      </c>
      <c r="J31" s="25">
        <v>2.8987510204315186</v>
      </c>
    </row>
    <row r="32" spans="2:10" x14ac:dyDescent="0.25">
      <c r="B32" s="22"/>
      <c r="C32" s="23"/>
      <c r="D32" s="24" t="s">
        <v>17</v>
      </c>
      <c r="E32" s="25">
        <v>3.5333449840545699</v>
      </c>
      <c r="F32" s="25">
        <v>3.7756810188293501</v>
      </c>
      <c r="G32" s="25">
        <v>2.7658336162567099</v>
      </c>
      <c r="H32" s="25">
        <v>4.2278385162353498</v>
      </c>
      <c r="I32" s="26">
        <v>3.8760068416595459</v>
      </c>
      <c r="J32" s="25">
        <v>2.207611083984375</v>
      </c>
    </row>
    <row r="33" spans="2:10" x14ac:dyDescent="0.25">
      <c r="B33" s="22"/>
      <c r="C33" s="23"/>
      <c r="D33" s="24" t="s">
        <v>18</v>
      </c>
      <c r="E33" s="25">
        <v>3.2823109626770002</v>
      </c>
      <c r="F33" s="25">
        <v>2.8952341079711901</v>
      </c>
      <c r="G33" s="25">
        <v>2.4604403972625701</v>
      </c>
      <c r="H33" s="25">
        <v>2.1465694904327401</v>
      </c>
      <c r="I33" s="26">
        <v>2.5303537845611572</v>
      </c>
      <c r="J33" s="25">
        <v>3.6159579753875732</v>
      </c>
    </row>
    <row r="34" spans="2:10" x14ac:dyDescent="0.25">
      <c r="B34" s="22"/>
      <c r="C34" s="23"/>
      <c r="D34" s="24" t="s">
        <v>19</v>
      </c>
      <c r="E34" s="25">
        <v>12.088941574096699</v>
      </c>
      <c r="F34" s="25">
        <v>12.401317596435501</v>
      </c>
      <c r="G34" s="25">
        <v>12.912804603576699</v>
      </c>
      <c r="H34" s="25">
        <v>12.558066368103001</v>
      </c>
      <c r="I34" s="26">
        <v>12.765833854675293</v>
      </c>
      <c r="J34" s="25">
        <v>12.827265739440918</v>
      </c>
    </row>
    <row r="35" spans="2:10" x14ac:dyDescent="0.25">
      <c r="B35" s="22"/>
      <c r="C35" s="23"/>
      <c r="D35" s="24" t="s">
        <v>20</v>
      </c>
      <c r="E35" s="25">
        <v>2.02811551094055</v>
      </c>
      <c r="F35" s="25">
        <v>1.7041444778442401</v>
      </c>
      <c r="G35" s="25">
        <v>1.7858074903488199</v>
      </c>
      <c r="H35" s="25">
        <v>1.6483013629913299</v>
      </c>
      <c r="I35" s="26">
        <v>1.192334771156311</v>
      </c>
      <c r="J35" s="25">
        <v>1.0320050716400146</v>
      </c>
    </row>
    <row r="36" spans="2:10" x14ac:dyDescent="0.25">
      <c r="B36" s="22"/>
      <c r="C36" s="23" t="s">
        <v>21</v>
      </c>
      <c r="D36" s="24" t="s">
        <v>22</v>
      </c>
      <c r="E36" s="25">
        <v>5.4802160263061497</v>
      </c>
      <c r="F36" s="25">
        <v>4.9719371795654297</v>
      </c>
      <c r="G36" s="25">
        <v>5.0575494766235396</v>
      </c>
      <c r="H36" s="25">
        <v>6.4284119606018102</v>
      </c>
      <c r="I36" s="26">
        <v>4.6031637191772461</v>
      </c>
      <c r="J36" s="25">
        <v>5.4543318748474121</v>
      </c>
    </row>
    <row r="37" spans="2:10" x14ac:dyDescent="0.25">
      <c r="B37" s="22"/>
      <c r="C37" s="23"/>
      <c r="D37" s="24" t="s">
        <v>23</v>
      </c>
      <c r="E37" s="25">
        <v>10.359935760498001</v>
      </c>
      <c r="F37" s="25">
        <v>7.6858005523681596</v>
      </c>
      <c r="G37" s="25">
        <v>8.4955215454101598</v>
      </c>
      <c r="H37" s="25">
        <v>8.9475383758544904</v>
      </c>
      <c r="I37" s="26">
        <v>10.142880439758301</v>
      </c>
      <c r="J37" s="25">
        <v>11.57956600189209</v>
      </c>
    </row>
    <row r="38" spans="2:10" x14ac:dyDescent="0.25">
      <c r="B38" s="22"/>
      <c r="C38" s="23"/>
      <c r="D38" s="24" t="s">
        <v>24</v>
      </c>
      <c r="E38" s="25">
        <v>16.5035076141357</v>
      </c>
      <c r="F38" s="25">
        <v>17.081447601318398</v>
      </c>
      <c r="G38" s="25">
        <v>18.543359756469702</v>
      </c>
      <c r="H38" s="25">
        <v>16.9568691253662</v>
      </c>
      <c r="I38" s="26">
        <v>15.276740074157715</v>
      </c>
      <c r="J38" s="25">
        <v>15.64626407623291</v>
      </c>
    </row>
    <row r="39" spans="2:10" x14ac:dyDescent="0.25">
      <c r="B39" s="22"/>
      <c r="C39" s="10" t="s">
        <v>25</v>
      </c>
      <c r="D39" s="10"/>
      <c r="E39" s="11">
        <f>+SUM(E24:E38)</f>
        <v>99.999996900558443</v>
      </c>
      <c r="F39" s="11">
        <f t="shared" ref="F39:G39" si="1">+SUM(F24:F38)</f>
        <v>99.999998807907104</v>
      </c>
      <c r="G39" s="11">
        <f t="shared" si="1"/>
        <v>99.999997019767761</v>
      </c>
      <c r="H39" s="11">
        <f>+SUM(H24:H38)</f>
        <v>99.999998569488497</v>
      </c>
      <c r="I39" s="12">
        <f>+SUM(I24:I38)</f>
        <v>99.999996066093445</v>
      </c>
      <c r="J39" s="11">
        <f>SUM(J24:J38)</f>
        <v>99.999997854232788</v>
      </c>
    </row>
    <row r="40" spans="2:10" x14ac:dyDescent="0.25">
      <c r="B40" s="22" t="s">
        <v>28</v>
      </c>
      <c r="C40" s="27" t="s">
        <v>6</v>
      </c>
      <c r="D40" s="24" t="s">
        <v>7</v>
      </c>
      <c r="E40" s="25">
        <v>3.7306957244872998</v>
      </c>
      <c r="F40" s="25">
        <v>4.2103190422058097</v>
      </c>
      <c r="G40" s="25">
        <v>4.1661400794982901</v>
      </c>
      <c r="H40" s="25">
        <v>3.6346366405487101</v>
      </c>
      <c r="I40" s="26">
        <v>3.9990341663360596</v>
      </c>
      <c r="J40" s="25">
        <v>5.0239119529724121</v>
      </c>
    </row>
    <row r="41" spans="2:10" x14ac:dyDescent="0.25">
      <c r="B41" s="22"/>
      <c r="C41" s="27"/>
      <c r="D41" s="24" t="s">
        <v>8</v>
      </c>
      <c r="E41" s="25">
        <v>6.7668824195861799</v>
      </c>
      <c r="F41" s="25">
        <v>6.49063968658447</v>
      </c>
      <c r="G41" s="25">
        <v>6.9900798797607404</v>
      </c>
      <c r="H41" s="25">
        <v>6.3186669349670401</v>
      </c>
      <c r="I41" s="26">
        <v>6.8022222518920898</v>
      </c>
      <c r="J41" s="25">
        <v>5.9606156349182129</v>
      </c>
    </row>
    <row r="42" spans="2:10" x14ac:dyDescent="0.25">
      <c r="B42" s="22"/>
      <c r="C42" s="27"/>
      <c r="D42" s="24" t="s">
        <v>9</v>
      </c>
      <c r="E42" s="25">
        <v>5.0821251869201696</v>
      </c>
      <c r="F42" s="25">
        <v>5.7454786300659197</v>
      </c>
      <c r="G42" s="25">
        <v>5.9352097511291504</v>
      </c>
      <c r="H42" s="25">
        <v>5.8334264755248997</v>
      </c>
      <c r="I42" s="26">
        <v>6.1860814094543457</v>
      </c>
      <c r="J42" s="25">
        <v>7.0859003067016602</v>
      </c>
    </row>
    <row r="43" spans="2:10" x14ac:dyDescent="0.25">
      <c r="B43" s="22"/>
      <c r="C43" s="27" t="s">
        <v>27</v>
      </c>
      <c r="D43" s="24" t="s">
        <v>11</v>
      </c>
      <c r="E43" s="25">
        <v>4.7988300323486301</v>
      </c>
      <c r="F43" s="25">
        <v>6.56469631195068</v>
      </c>
      <c r="G43" s="25">
        <v>5.6604161262512198</v>
      </c>
      <c r="H43" s="25">
        <v>5.9373979568481401</v>
      </c>
      <c r="I43" s="26">
        <v>4.5353913307189941</v>
      </c>
      <c r="J43" s="25">
        <v>4.9249124526977539</v>
      </c>
    </row>
    <row r="44" spans="2:10" x14ac:dyDescent="0.25">
      <c r="B44" s="22"/>
      <c r="C44" s="27"/>
      <c r="D44" s="24" t="s">
        <v>12</v>
      </c>
      <c r="E44" s="25">
        <v>5.1309394836425799</v>
      </c>
      <c r="F44" s="25">
        <v>4.79917192459106</v>
      </c>
      <c r="G44" s="25">
        <v>4.8766283988952601</v>
      </c>
      <c r="H44" s="25">
        <v>4.4150056838989302</v>
      </c>
      <c r="I44" s="26">
        <v>4.500007152557373</v>
      </c>
      <c r="J44" s="25">
        <v>3.9472787380218506</v>
      </c>
    </row>
    <row r="45" spans="2:10" x14ac:dyDescent="0.25">
      <c r="B45" s="22"/>
      <c r="C45" s="27"/>
      <c r="D45" s="24" t="s">
        <v>13</v>
      </c>
      <c r="E45" s="25">
        <v>10.0958242416382</v>
      </c>
      <c r="F45" s="25">
        <v>8.7820377349853498</v>
      </c>
      <c r="G45" s="25">
        <v>9.1285314559936506</v>
      </c>
      <c r="H45" s="25">
        <v>8.9447984695434606</v>
      </c>
      <c r="I45" s="26">
        <v>8.5776271820068359</v>
      </c>
      <c r="J45" s="25">
        <v>7.6291790008544922</v>
      </c>
    </row>
    <row r="46" spans="2:10" x14ac:dyDescent="0.25">
      <c r="B46" s="22"/>
      <c r="C46" s="27"/>
      <c r="D46" s="24" t="s">
        <v>14</v>
      </c>
      <c r="E46" s="25">
        <v>12.550627708435099</v>
      </c>
      <c r="F46" s="25">
        <v>12.864326477050801</v>
      </c>
      <c r="G46" s="25">
        <v>12.3219261169434</v>
      </c>
      <c r="H46" s="25">
        <v>12.873598098754901</v>
      </c>
      <c r="I46" s="26">
        <v>12.122414588928223</v>
      </c>
      <c r="J46" s="25">
        <v>12.717463493347168</v>
      </c>
    </row>
    <row r="47" spans="2:10" x14ac:dyDescent="0.25">
      <c r="B47" s="22"/>
      <c r="C47" s="23" t="s">
        <v>15</v>
      </c>
      <c r="D47" s="24" t="s">
        <v>16</v>
      </c>
      <c r="E47" s="25">
        <v>0.92199629545211803</v>
      </c>
      <c r="F47" s="25">
        <v>1.04694640636444</v>
      </c>
      <c r="G47" s="25">
        <v>1.06681072711945</v>
      </c>
      <c r="H47" s="25">
        <v>1.3279455900192301</v>
      </c>
      <c r="I47" s="26">
        <v>1.2939004898071289</v>
      </c>
      <c r="J47" s="25">
        <v>1.2774637937545776</v>
      </c>
    </row>
    <row r="48" spans="2:10" x14ac:dyDescent="0.25">
      <c r="B48" s="22"/>
      <c r="C48" s="23"/>
      <c r="D48" s="24" t="s">
        <v>17</v>
      </c>
      <c r="E48" s="25">
        <v>2.5228323936462398</v>
      </c>
      <c r="F48" s="25">
        <v>2.25328540802002</v>
      </c>
      <c r="G48" s="25">
        <v>2.5832159519195601</v>
      </c>
      <c r="H48" s="25">
        <v>3.5917520523071298</v>
      </c>
      <c r="I48" s="26">
        <v>3.4459333419799805</v>
      </c>
      <c r="J48" s="25">
        <v>2.8145039081573486</v>
      </c>
    </row>
    <row r="49" spans="2:10" x14ac:dyDescent="0.25">
      <c r="B49" s="22"/>
      <c r="C49" s="23"/>
      <c r="D49" s="24" t="s">
        <v>18</v>
      </c>
      <c r="E49" s="25">
        <v>1.8921147584915201</v>
      </c>
      <c r="F49" s="25">
        <v>2.2449104785919198</v>
      </c>
      <c r="G49" s="25">
        <v>2.2934339046478298</v>
      </c>
      <c r="H49" s="25">
        <v>2.12301874160767</v>
      </c>
      <c r="I49" s="26">
        <v>2.0705451965332031</v>
      </c>
      <c r="J49" s="25">
        <v>2.2538754940032959</v>
      </c>
    </row>
    <row r="50" spans="2:10" x14ac:dyDescent="0.25">
      <c r="B50" s="22"/>
      <c r="C50" s="23"/>
      <c r="D50" s="24" t="s">
        <v>19</v>
      </c>
      <c r="E50" s="25">
        <v>10.9253702163696</v>
      </c>
      <c r="F50" s="25">
        <v>11.0251111984253</v>
      </c>
      <c r="G50" s="25">
        <v>11.2619218826294</v>
      </c>
      <c r="H50" s="25">
        <v>11.840314865112299</v>
      </c>
      <c r="I50" s="26">
        <v>12.122333526611328</v>
      </c>
      <c r="J50" s="25">
        <v>12.205824851989746</v>
      </c>
    </row>
    <row r="51" spans="2:10" x14ac:dyDescent="0.25">
      <c r="B51" s="22"/>
      <c r="C51" s="23"/>
      <c r="D51" s="24" t="s">
        <v>20</v>
      </c>
      <c r="E51" s="25">
        <v>1.2776173353195199</v>
      </c>
      <c r="F51" s="25">
        <v>1.2397056818008401</v>
      </c>
      <c r="G51" s="25">
        <v>1.04386210441589</v>
      </c>
      <c r="H51" s="25">
        <v>1.34679615497589</v>
      </c>
      <c r="I51" s="26">
        <v>1.1164015531539917</v>
      </c>
      <c r="J51" s="25">
        <v>0.97100275754928589</v>
      </c>
    </row>
    <row r="52" spans="2:10" x14ac:dyDescent="0.25">
      <c r="B52" s="22"/>
      <c r="C52" s="23" t="s">
        <v>21</v>
      </c>
      <c r="D52" s="24" t="s">
        <v>22</v>
      </c>
      <c r="E52" s="25">
        <v>8.7424278259277308</v>
      </c>
      <c r="F52" s="25">
        <v>7.3982973098754901</v>
      </c>
      <c r="G52" s="25">
        <v>6.8831663131713903</v>
      </c>
      <c r="H52" s="25">
        <v>6.4759778976440403</v>
      </c>
      <c r="I52" s="26">
        <v>6.522733211517334</v>
      </c>
      <c r="J52" s="25">
        <v>6.7774314880371094</v>
      </c>
    </row>
    <row r="53" spans="2:10" x14ac:dyDescent="0.25">
      <c r="B53" s="22"/>
      <c r="C53" s="23"/>
      <c r="D53" s="24" t="s">
        <v>23</v>
      </c>
      <c r="E53" s="25">
        <v>6.11029052734375</v>
      </c>
      <c r="F53" s="25">
        <v>5.5360884666442898</v>
      </c>
      <c r="G53" s="25">
        <v>6.0005779266357404</v>
      </c>
      <c r="H53" s="25">
        <v>4.5643029212951696</v>
      </c>
      <c r="I53" s="26">
        <v>5.7690043449401855</v>
      </c>
      <c r="J53" s="25">
        <v>5.1438789367675781</v>
      </c>
    </row>
    <row r="54" spans="2:10" x14ac:dyDescent="0.25">
      <c r="B54" s="22"/>
      <c r="C54" s="23"/>
      <c r="D54" s="24" t="s">
        <v>24</v>
      </c>
      <c r="E54" s="25">
        <v>19.451423645019499</v>
      </c>
      <c r="F54" s="25">
        <v>19.798984527587901</v>
      </c>
      <c r="G54" s="25">
        <v>19.7880764007568</v>
      </c>
      <c r="H54" s="25">
        <v>20.7723579406738</v>
      </c>
      <c r="I54" s="26">
        <v>20.936365127563477</v>
      </c>
      <c r="J54" s="25">
        <v>21.266754150390625</v>
      </c>
    </row>
    <row r="55" spans="2:10" x14ac:dyDescent="0.25">
      <c r="B55" s="22"/>
      <c r="C55" s="13" t="s">
        <v>25</v>
      </c>
      <c r="D55" s="13"/>
      <c r="E55" s="14">
        <f t="shared" ref="E55:I55" si="2">+SUM(E40:E54)</f>
        <v>99.999997794628143</v>
      </c>
      <c r="F55" s="14">
        <f t="shared" si="2"/>
        <v>99.999999284744305</v>
      </c>
      <c r="G55" s="14">
        <f t="shared" si="2"/>
        <v>99.99999701976779</v>
      </c>
      <c r="H55" s="14">
        <f t="shared" si="2"/>
        <v>99.999996423721313</v>
      </c>
      <c r="I55" s="15">
        <f t="shared" si="2"/>
        <v>99.999994874000549</v>
      </c>
      <c r="J55" s="14">
        <f>SUM(J40:J54)</f>
        <v>99.999996960163116</v>
      </c>
    </row>
    <row r="56" spans="2:10" x14ac:dyDescent="0.25">
      <c r="B56" s="28" t="s">
        <v>29</v>
      </c>
      <c r="C56" s="29"/>
      <c r="D56" s="30"/>
      <c r="E56" s="29"/>
      <c r="F56" s="29"/>
      <c r="G56" s="29"/>
      <c r="H56" s="29"/>
      <c r="I56" s="28"/>
      <c r="J56" s="28"/>
    </row>
    <row r="57" spans="2:10" x14ac:dyDescent="0.25">
      <c r="B57" s="28" t="s">
        <v>30</v>
      </c>
      <c r="C57" s="28"/>
      <c r="D57" s="28"/>
      <c r="E57" s="28"/>
      <c r="F57" s="31"/>
      <c r="G57" s="28"/>
      <c r="H57" s="28"/>
      <c r="I57" s="28"/>
      <c r="J57" s="28"/>
    </row>
    <row r="58" spans="2:10" x14ac:dyDescent="0.25">
      <c r="B58" s="32" t="s">
        <v>31</v>
      </c>
      <c r="C58" s="28"/>
      <c r="D58" s="33"/>
      <c r="E58" s="28"/>
      <c r="F58" s="31"/>
      <c r="G58" s="28"/>
      <c r="H58" s="28"/>
      <c r="I58" s="28"/>
      <c r="J58" s="28"/>
    </row>
    <row r="59" spans="2:10" ht="13.5" customHeight="1" x14ac:dyDescent="0.25">
      <c r="B59" s="28"/>
      <c r="C59" s="34"/>
      <c r="D59" s="34"/>
      <c r="E59" s="34"/>
      <c r="F59" s="34"/>
      <c r="G59" s="34"/>
      <c r="H59" s="34"/>
      <c r="I59" s="28"/>
      <c r="J59" s="28"/>
    </row>
  </sheetData>
  <mergeCells count="23">
    <mergeCell ref="B40:B55"/>
    <mergeCell ref="C40:C42"/>
    <mergeCell ref="C43:C46"/>
    <mergeCell ref="C47:C51"/>
    <mergeCell ref="C52:C54"/>
    <mergeCell ref="C55:D55"/>
    <mergeCell ref="C23:D23"/>
    <mergeCell ref="B24:B39"/>
    <mergeCell ref="C24:C26"/>
    <mergeCell ref="C27:C30"/>
    <mergeCell ref="C31:C35"/>
    <mergeCell ref="C36:C38"/>
    <mergeCell ref="C39:D39"/>
    <mergeCell ref="B3:J4"/>
    <mergeCell ref="B6:B7"/>
    <mergeCell ref="C6:C7"/>
    <mergeCell ref="D6:D7"/>
    <mergeCell ref="E6:J6"/>
    <mergeCell ref="B8:B23"/>
    <mergeCell ref="C8:C10"/>
    <mergeCell ref="C11:C14"/>
    <mergeCell ref="C15:C19"/>
    <mergeCell ref="C20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Gómez</dc:creator>
  <cp:lastModifiedBy>Beatriz Gómez</cp:lastModifiedBy>
  <dcterms:created xsi:type="dcterms:W3CDTF">2024-07-16T14:59:45Z</dcterms:created>
  <dcterms:modified xsi:type="dcterms:W3CDTF">2024-07-16T16:05:03Z</dcterms:modified>
</cp:coreProperties>
</file>